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9555" windowHeight="7365" activeTab="1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26" i="2" l="1"/>
  <c r="G27" i="2" s="1"/>
  <c r="D26" i="2"/>
  <c r="D27" i="2" s="1"/>
  <c r="G26" i="1"/>
  <c r="G27" i="1" s="1"/>
  <c r="D27" i="1"/>
  <c r="D26" i="1"/>
</calcChain>
</file>

<file path=xl/sharedStrings.xml><?xml version="1.0" encoding="utf-8"?>
<sst xmlns="http://schemas.openxmlformats.org/spreadsheetml/2006/main" count="136" uniqueCount="64">
  <si>
    <t>UNIT No:</t>
  </si>
  <si>
    <t>DOCUMENT CAT. - CLASS 1</t>
  </si>
  <si>
    <t>CHANGE</t>
  </si>
  <si>
    <t>ORIG</t>
  </si>
  <si>
    <t>REV</t>
  </si>
  <si>
    <t>DATE</t>
  </si>
  <si>
    <t>ORIG. BY</t>
  </si>
  <si>
    <t>APP. BY</t>
  </si>
  <si>
    <r>
      <t xml:space="preserve">  □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END SUCTION PREFERRED</t>
    </r>
  </si>
  <si>
    <t>DUTY:</t>
  </si>
  <si>
    <r>
      <t xml:space="preserve">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CONTINUOUS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INTERMITTENT</t>
    </r>
  </si>
  <si>
    <t>PROCESS REQUIREMENTS PER PUMP</t>
  </si>
  <si>
    <t>OPERATING CASE</t>
  </si>
  <si>
    <t>REQUIRED FLOW CASE</t>
  </si>
  <si>
    <t>MINIMUM FLOW CASE</t>
  </si>
  <si>
    <t>APPROX. No. OF HRS/YEAR (max)</t>
  </si>
  <si>
    <r>
      <t>CAPACITY @ P.T. (2)        Required     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/hr</t>
    </r>
  </si>
  <si>
    <r>
      <t xml:space="preserve">                                                    Norm.            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/hr</t>
    </r>
  </si>
  <si>
    <t>CORROSION/EROSION DUE TO</t>
  </si>
  <si>
    <t>FLOW CONTROLLED BY</t>
  </si>
  <si>
    <t>MATERIALS RECOMMENDED</t>
  </si>
  <si>
    <r>
      <t xml:space="preserve">    </t>
    </r>
    <r>
      <rPr>
        <sz val="12"/>
        <color theme="1"/>
        <rFont val="Calibri"/>
        <family val="2"/>
        <scheme val="minor"/>
      </rPr>
      <t xml:space="preserve">□  </t>
    </r>
    <r>
      <rPr>
        <sz val="8"/>
        <color theme="1"/>
        <rFont val="Calibri"/>
        <family val="2"/>
        <scheme val="minor"/>
      </rPr>
      <t xml:space="preserve">LC                    </t>
    </r>
    <r>
      <rPr>
        <sz val="12"/>
        <color theme="1"/>
        <rFont val="Calibri"/>
        <family val="2"/>
        <scheme val="minor"/>
      </rPr>
      <t xml:space="preserve">□  </t>
    </r>
    <r>
      <rPr>
        <sz val="8"/>
        <color theme="1"/>
        <rFont val="Calibri"/>
        <family val="2"/>
        <scheme val="minor"/>
      </rPr>
      <t xml:space="preserve">TC            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 PC               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 FC               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 OTHER                      </t>
    </r>
  </si>
  <si>
    <r>
      <t xml:space="preserve">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 MANUAL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 AUTOMATIC </t>
    </r>
  </si>
  <si>
    <r>
      <t xml:space="preserve">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YES             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NO                         (Process requirement)</t>
    </r>
  </si>
  <si>
    <t>LOCATION: Edinburgh</t>
  </si>
  <si>
    <t>PROJECT No: 1</t>
  </si>
  <si>
    <r>
      <t>OPERATING   _______</t>
    </r>
    <r>
      <rPr>
        <u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>_______     INSTALLED SPARE   ______</t>
    </r>
    <r>
      <rPr>
        <u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>________</t>
    </r>
  </si>
  <si>
    <t>SHEET     1   OF     1</t>
  </si>
  <si>
    <t>ITEM No:                                              No. REQD:            2</t>
  </si>
  <si>
    <t>CASING:     Carbon Steel (CS)                          INTERNALS:     Stainless Steel (SS)</t>
  </si>
  <si>
    <t>CUSTOMER NAME: MARS space station</t>
  </si>
  <si>
    <t>MC</t>
  </si>
  <si>
    <t>TYPE OF DRIVER:      Electric Motor</t>
  </si>
  <si>
    <t>Water</t>
  </si>
  <si>
    <t xml:space="preserve">ITEM No.                   </t>
  </si>
  <si>
    <t>Compressor PROCESS SPECIFICATION</t>
  </si>
  <si>
    <r>
      <t xml:space="preserve">COMPRESSOR TYPE:  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CENTRIF.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RECIP. POWER   </t>
    </r>
    <r>
      <rPr>
        <sz val="8"/>
        <color theme="1"/>
        <rFont val="Calibri"/>
        <family val="2"/>
        <scheme val="minor"/>
      </rPr>
      <t xml:space="preserve">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ROTARY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METERING       </t>
    </r>
    <r>
      <rPr>
        <sz val="12"/>
        <color theme="1"/>
        <rFont val="Calibri"/>
        <family val="2"/>
        <scheme val="minor"/>
      </rPr>
      <t>□</t>
    </r>
    <r>
      <rPr>
        <sz val="8"/>
        <color theme="1"/>
        <rFont val="Calibri"/>
        <family val="2"/>
        <scheme val="minor"/>
      </rPr>
      <t xml:space="preserve"> _______________</t>
    </r>
  </si>
  <si>
    <t>NUMBER OF COMPRESSORS REQUIRED:2</t>
  </si>
  <si>
    <t>GAS</t>
  </si>
  <si>
    <t>Oxygen</t>
  </si>
  <si>
    <r>
      <t xml:space="preserve">INLET TEMP.: Normal                             </t>
    </r>
    <r>
      <rPr>
        <vertAlign val="superscript"/>
        <sz val="8"/>
        <color theme="1"/>
        <rFont val="Calibri"/>
        <family val="2"/>
        <scheme val="minor"/>
      </rPr>
      <t>0</t>
    </r>
    <r>
      <rPr>
        <sz val="8"/>
        <color theme="1"/>
        <rFont val="Calibri"/>
        <family val="2"/>
        <scheme val="minor"/>
      </rPr>
      <t>C</t>
    </r>
  </si>
  <si>
    <r>
      <t xml:space="preserve">DISCHARGE TEMP                                        </t>
    </r>
    <r>
      <rPr>
        <sz val="8"/>
        <color theme="1"/>
        <rFont val="Calibri"/>
        <family val="2"/>
      </rPr>
      <t>˚C</t>
    </r>
  </si>
  <si>
    <t xml:space="preserve">DENSITY @ INLET.:                          </t>
  </si>
  <si>
    <t xml:space="preserve">DENSITY @ OTULETT.:                          </t>
  </si>
  <si>
    <t>VISCOSITY @ OUTLET                                         cP</t>
  </si>
  <si>
    <t>VISCOSITY @ INLET                                             cP</t>
  </si>
  <si>
    <t>PRESSURE RATIO</t>
  </si>
  <si>
    <t>NUMBER OF STAGES</t>
  </si>
  <si>
    <t>WORK</t>
  </si>
  <si>
    <t>POWER</t>
  </si>
  <si>
    <t>SPECIFIC HEAT CAPACITY RATIO</t>
  </si>
  <si>
    <t>METHOD OF STARTING SPARE COMPRESSOR;</t>
  </si>
  <si>
    <t>COMPRESSOR JACKET REQUIRED</t>
  </si>
  <si>
    <t>INTERCOOLER REQUIRED</t>
  </si>
  <si>
    <t xml:space="preserve">□ YES                 □ NO </t>
  </si>
  <si>
    <t xml:space="preserve">NOTES:   </t>
  </si>
  <si>
    <t xml:space="preserve">                         </t>
  </si>
  <si>
    <t xml:space="preserve">                </t>
  </si>
  <si>
    <t xml:space="preserve">                             </t>
  </si>
  <si>
    <t>PRESSURE CONTROLLED BY</t>
  </si>
  <si>
    <t xml:space="preserve">□ MOTOR  </t>
  </si>
  <si>
    <t>General corrosion due to flow of gas</t>
  </si>
  <si>
    <t>ADDITIONAL COMPRESSOR DATA</t>
  </si>
  <si>
    <t>SERVICE: Reactor Feed compressor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</si>
</sst>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8" xfId="0" applyFont="1" applyBorder="1"/>
    <xf numFmtId="0" fontId="2" fillId="0" borderId="9" xfId="0" applyFont="1" applyBorder="1"/>
    <xf numFmtId="0" fontId="2" fillId="2" borderId="17" xfId="0" applyFont="1" applyFill="1" applyBorder="1"/>
    <xf numFmtId="0" fontId="2" fillId="2" borderId="1" xfId="0" applyFont="1" applyFill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 applyAlignme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/>
    <xf numFmtId="0" fontId="0" fillId="0" borderId="1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36</xdr:row>
      <xdr:rowOff>180974</xdr:rowOff>
    </xdr:from>
    <xdr:to>
      <xdr:col>7</xdr:col>
      <xdr:colOff>333375</xdr:colOff>
      <xdr:row>37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5" y="7296149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666750</xdr:colOff>
      <xdr:row>38</xdr:row>
      <xdr:rowOff>161925</xdr:rowOff>
    </xdr:from>
    <xdr:to>
      <xdr:col>4</xdr:col>
      <xdr:colOff>209550</xdr:colOff>
      <xdr:row>39</xdr:row>
      <xdr:rowOff>190500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7677150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3</xdr:col>
      <xdr:colOff>619125</xdr:colOff>
      <xdr:row>41</xdr:row>
      <xdr:rowOff>180975</xdr:rowOff>
    </xdr:from>
    <xdr:to>
      <xdr:col>4</xdr:col>
      <xdr:colOff>161925</xdr:colOff>
      <xdr:row>43</xdr:row>
      <xdr:rowOff>9525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2225" y="8277225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10</xdr:row>
      <xdr:rowOff>9525</xdr:rowOff>
    </xdr:from>
    <xdr:to>
      <xdr:col>1</xdr:col>
      <xdr:colOff>504825</xdr:colOff>
      <xdr:row>11</xdr:row>
      <xdr:rowOff>28575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1914525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13</xdr:row>
      <xdr:rowOff>171450</xdr:rowOff>
    </xdr:from>
    <xdr:to>
      <xdr:col>1</xdr:col>
      <xdr:colOff>171450</xdr:colOff>
      <xdr:row>14</xdr:row>
      <xdr:rowOff>200025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2667000"/>
          <a:ext cx="219075" cy="219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36</xdr:row>
      <xdr:rowOff>180974</xdr:rowOff>
    </xdr:from>
    <xdr:to>
      <xdr:col>7</xdr:col>
      <xdr:colOff>333375</xdr:colOff>
      <xdr:row>37</xdr:row>
      <xdr:rowOff>180974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5" y="7296149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666750</xdr:colOff>
      <xdr:row>38</xdr:row>
      <xdr:rowOff>161925</xdr:rowOff>
    </xdr:from>
    <xdr:to>
      <xdr:col>4</xdr:col>
      <xdr:colOff>209550</xdr:colOff>
      <xdr:row>39</xdr:row>
      <xdr:rowOff>190500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850" y="7677150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3</xdr:col>
      <xdr:colOff>619125</xdr:colOff>
      <xdr:row>41</xdr:row>
      <xdr:rowOff>180975</xdr:rowOff>
    </xdr:from>
    <xdr:to>
      <xdr:col>4</xdr:col>
      <xdr:colOff>161925</xdr:colOff>
      <xdr:row>43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2225" y="8277225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10</xdr:row>
      <xdr:rowOff>9525</xdr:rowOff>
    </xdr:from>
    <xdr:to>
      <xdr:col>1</xdr:col>
      <xdr:colOff>504825</xdr:colOff>
      <xdr:row>11</xdr:row>
      <xdr:rowOff>19050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1914525"/>
          <a:ext cx="219075" cy="219075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13</xdr:row>
      <xdr:rowOff>171450</xdr:rowOff>
    </xdr:from>
    <xdr:to>
      <xdr:col>1</xdr:col>
      <xdr:colOff>171450</xdr:colOff>
      <xdr:row>14</xdr:row>
      <xdr:rowOff>190500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2667000"/>
          <a:ext cx="219075" cy="219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lcolm/Downloads/stuff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</sheetNames>
    <sheetDataSet>
      <sheetData sheetId="0"/>
      <sheetData sheetId="1">
        <row r="39">
          <cell r="AD39">
            <v>12.254583333333334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51" zoomScaleNormal="100" zoomScaleSheetLayoutView="90" workbookViewId="0">
      <selection sqref="A1:I53"/>
    </sheetView>
  </sheetViews>
  <sheetFormatPr defaultRowHeight="15" x14ac:dyDescent="0.25"/>
  <cols>
    <col min="3" max="3" width="10.85546875" customWidth="1"/>
    <col min="4" max="4" width="10.140625" bestFit="1" customWidth="1"/>
    <col min="9" max="9" width="5.140625" customWidth="1"/>
    <col min="10" max="10" width="9.140625" customWidth="1"/>
  </cols>
  <sheetData>
    <row r="1" spans="1:9" x14ac:dyDescent="0.25">
      <c r="A1" s="16"/>
      <c r="B1" s="17"/>
      <c r="C1" s="17"/>
      <c r="D1" s="17"/>
      <c r="E1" s="17"/>
      <c r="F1" s="20" t="s">
        <v>35</v>
      </c>
      <c r="G1" s="20"/>
      <c r="H1" s="20"/>
      <c r="I1" s="21"/>
    </row>
    <row r="2" spans="1:9" x14ac:dyDescent="0.25">
      <c r="A2" s="18"/>
      <c r="B2" s="19"/>
      <c r="C2" s="19"/>
      <c r="D2" s="19"/>
      <c r="E2" s="19"/>
      <c r="F2" s="22"/>
      <c r="G2" s="22"/>
      <c r="H2" s="22"/>
      <c r="I2" s="23"/>
    </row>
    <row r="3" spans="1:9" x14ac:dyDescent="0.25">
      <c r="A3" s="24" t="s">
        <v>30</v>
      </c>
      <c r="B3" s="25"/>
      <c r="C3" s="25"/>
      <c r="D3" s="25"/>
      <c r="E3" s="25"/>
      <c r="F3" s="25" t="s">
        <v>25</v>
      </c>
      <c r="G3" s="25"/>
      <c r="H3" s="25"/>
      <c r="I3" s="26"/>
    </row>
    <row r="4" spans="1:9" x14ac:dyDescent="0.25">
      <c r="A4" s="24" t="s">
        <v>24</v>
      </c>
      <c r="B4" s="25"/>
      <c r="C4" s="25"/>
      <c r="D4" s="25"/>
      <c r="E4" s="25"/>
      <c r="F4" s="25" t="s">
        <v>0</v>
      </c>
      <c r="G4" s="25"/>
      <c r="H4" s="25"/>
      <c r="I4" s="26"/>
    </row>
    <row r="5" spans="1:9" x14ac:dyDescent="0.25">
      <c r="A5" s="24" t="s">
        <v>63</v>
      </c>
      <c r="B5" s="25"/>
      <c r="C5" s="25"/>
      <c r="D5" s="25"/>
      <c r="E5" s="25"/>
      <c r="F5" s="25" t="s">
        <v>28</v>
      </c>
      <c r="G5" s="25"/>
      <c r="H5" s="25"/>
      <c r="I5" s="26"/>
    </row>
    <row r="6" spans="1:9" x14ac:dyDescent="0.25">
      <c r="A6" s="27"/>
      <c r="B6" s="28"/>
      <c r="C6" s="28"/>
      <c r="D6" s="28"/>
      <c r="E6" s="28"/>
      <c r="F6" s="25" t="s">
        <v>1</v>
      </c>
      <c r="G6" s="25"/>
      <c r="H6" s="25"/>
      <c r="I6" s="26"/>
    </row>
    <row r="7" spans="1:9" x14ac:dyDescent="0.25">
      <c r="A7" s="1" t="s">
        <v>2</v>
      </c>
      <c r="B7" s="5" t="s">
        <v>3</v>
      </c>
      <c r="C7" s="5" t="s">
        <v>4</v>
      </c>
      <c r="D7" s="5" t="s">
        <v>4</v>
      </c>
      <c r="E7" s="5" t="s">
        <v>4</v>
      </c>
      <c r="F7" s="28"/>
      <c r="G7" s="28"/>
      <c r="H7" s="28"/>
      <c r="I7" s="29"/>
    </row>
    <row r="8" spans="1:9" x14ac:dyDescent="0.25">
      <c r="A8" s="1" t="s">
        <v>5</v>
      </c>
      <c r="B8" s="12">
        <v>40992</v>
      </c>
      <c r="C8" s="2"/>
      <c r="D8" s="2"/>
      <c r="E8" s="6"/>
      <c r="F8" s="28"/>
      <c r="G8" s="28"/>
      <c r="H8" s="28"/>
      <c r="I8" s="29"/>
    </row>
    <row r="9" spans="1:9" x14ac:dyDescent="0.25">
      <c r="A9" s="1" t="s">
        <v>6</v>
      </c>
      <c r="B9" s="11" t="s">
        <v>31</v>
      </c>
      <c r="C9" s="2"/>
      <c r="D9" s="2"/>
      <c r="E9" s="6"/>
      <c r="F9" s="28"/>
      <c r="G9" s="28"/>
      <c r="H9" s="28"/>
      <c r="I9" s="29"/>
    </row>
    <row r="10" spans="1:9" x14ac:dyDescent="0.25">
      <c r="A10" s="1" t="s">
        <v>7</v>
      </c>
      <c r="B10" s="11" t="s">
        <v>31</v>
      </c>
      <c r="C10" s="2"/>
      <c r="D10" s="2"/>
      <c r="E10" s="6"/>
      <c r="F10" s="28"/>
      <c r="G10" s="28"/>
      <c r="H10" s="28"/>
      <c r="I10" s="29"/>
    </row>
    <row r="11" spans="1:9" ht="15.75" x14ac:dyDescent="0.25">
      <c r="A11" s="36" t="s">
        <v>36</v>
      </c>
      <c r="B11" s="37"/>
      <c r="C11" s="37"/>
      <c r="D11" s="37"/>
      <c r="E11" s="37"/>
      <c r="F11" s="37"/>
      <c r="G11" s="37"/>
      <c r="H11" s="37"/>
      <c r="I11" s="38"/>
    </row>
    <row r="12" spans="1:9" ht="15.75" x14ac:dyDescent="0.25">
      <c r="A12" s="3"/>
      <c r="B12" s="30" t="s">
        <v>8</v>
      </c>
      <c r="C12" s="31"/>
      <c r="D12" s="31"/>
      <c r="E12" s="31"/>
      <c r="F12" s="31"/>
      <c r="G12" s="31"/>
      <c r="H12" s="31"/>
      <c r="I12" s="32"/>
    </row>
    <row r="13" spans="1:9" x14ac:dyDescent="0.25">
      <c r="A13" s="33" t="s">
        <v>37</v>
      </c>
      <c r="B13" s="31"/>
      <c r="C13" s="31"/>
      <c r="D13" s="31" t="s">
        <v>26</v>
      </c>
      <c r="E13" s="34"/>
      <c r="F13" s="34"/>
      <c r="G13" s="34"/>
      <c r="H13" s="34"/>
      <c r="I13" s="35"/>
    </row>
    <row r="14" spans="1:9" x14ac:dyDescent="0.25">
      <c r="A14" s="33" t="s">
        <v>32</v>
      </c>
      <c r="B14" s="31"/>
      <c r="C14" s="31"/>
      <c r="D14" s="31" t="s">
        <v>26</v>
      </c>
      <c r="E14" s="34"/>
      <c r="F14" s="34"/>
      <c r="G14" s="34"/>
      <c r="H14" s="34"/>
      <c r="I14" s="35"/>
    </row>
    <row r="15" spans="1:9" ht="16.5" thickBot="1" x14ac:dyDescent="0.3">
      <c r="A15" s="4" t="s">
        <v>9</v>
      </c>
      <c r="B15" s="39" t="s">
        <v>10</v>
      </c>
      <c r="C15" s="40"/>
      <c r="D15" s="40"/>
      <c r="E15" s="40"/>
      <c r="F15" s="40"/>
      <c r="G15" s="40"/>
      <c r="H15" s="40"/>
      <c r="I15" s="41"/>
    </row>
    <row r="16" spans="1:9" ht="15.75" thickBot="1" x14ac:dyDescent="0.3">
      <c r="A16" s="42" t="s">
        <v>11</v>
      </c>
      <c r="B16" s="43"/>
      <c r="C16" s="43"/>
      <c r="D16" s="43"/>
      <c r="E16" s="43"/>
      <c r="F16" s="43"/>
      <c r="G16" s="43"/>
      <c r="H16" s="43"/>
      <c r="I16" s="44"/>
    </row>
    <row r="17" spans="1:9" ht="23.25" x14ac:dyDescent="0.25">
      <c r="A17" s="45" t="s">
        <v>12</v>
      </c>
      <c r="B17" s="46"/>
      <c r="C17" s="47"/>
      <c r="D17" s="7" t="s">
        <v>13</v>
      </c>
      <c r="E17" s="8"/>
      <c r="F17" s="8"/>
      <c r="G17" s="9" t="s">
        <v>14</v>
      </c>
      <c r="H17" s="51"/>
      <c r="I17" s="52"/>
    </row>
    <row r="18" spans="1:9" x14ac:dyDescent="0.25">
      <c r="A18" s="24" t="s">
        <v>15</v>
      </c>
      <c r="B18" s="25"/>
      <c r="C18" s="26"/>
      <c r="D18" s="10">
        <v>8766</v>
      </c>
      <c r="E18" s="2"/>
      <c r="F18" s="2"/>
      <c r="G18" s="14">
        <v>8766</v>
      </c>
      <c r="H18" s="28"/>
      <c r="I18" s="29"/>
    </row>
    <row r="19" spans="1:9" x14ac:dyDescent="0.25">
      <c r="A19" s="24" t="s">
        <v>38</v>
      </c>
      <c r="B19" s="25"/>
      <c r="C19" s="26"/>
      <c r="D19" s="10" t="s">
        <v>39</v>
      </c>
      <c r="E19" s="2"/>
      <c r="F19" s="2"/>
      <c r="G19" s="14" t="s">
        <v>33</v>
      </c>
      <c r="H19" s="28"/>
      <c r="I19" s="29"/>
    </row>
    <row r="20" spans="1:9" x14ac:dyDescent="0.25">
      <c r="A20" s="24" t="s">
        <v>40</v>
      </c>
      <c r="B20" s="25"/>
      <c r="C20" s="26"/>
      <c r="D20" s="10">
        <v>298</v>
      </c>
      <c r="E20" s="2"/>
      <c r="F20" s="2"/>
      <c r="G20" s="14">
        <v>298</v>
      </c>
      <c r="H20" s="28"/>
      <c r="I20" s="29"/>
    </row>
    <row r="21" spans="1:9" x14ac:dyDescent="0.25">
      <c r="A21" s="24" t="s">
        <v>41</v>
      </c>
      <c r="B21" s="25"/>
      <c r="C21" s="26"/>
      <c r="D21" s="10"/>
      <c r="E21" s="2"/>
      <c r="F21" s="2"/>
      <c r="G21" s="14"/>
      <c r="H21" s="28"/>
      <c r="I21" s="29"/>
    </row>
    <row r="22" spans="1:9" x14ac:dyDescent="0.25">
      <c r="A22" s="24" t="s">
        <v>42</v>
      </c>
      <c r="B22" s="25"/>
      <c r="C22" s="26"/>
      <c r="D22" s="10">
        <v>1.0009999999999999</v>
      </c>
      <c r="E22" s="2"/>
      <c r="F22" s="2"/>
      <c r="G22" s="13">
        <v>1.0009999999999999</v>
      </c>
      <c r="H22" s="28"/>
      <c r="I22" s="29"/>
    </row>
    <row r="23" spans="1:9" x14ac:dyDescent="0.25">
      <c r="A23" s="24" t="s">
        <v>43</v>
      </c>
      <c r="B23" s="25"/>
      <c r="C23" s="26"/>
      <c r="D23" s="10">
        <v>1.0009999999999999</v>
      </c>
      <c r="E23" s="2"/>
      <c r="F23" s="2"/>
      <c r="G23" s="13">
        <v>1.0009999999999999</v>
      </c>
      <c r="H23" s="28"/>
      <c r="I23" s="29"/>
    </row>
    <row r="24" spans="1:9" x14ac:dyDescent="0.25">
      <c r="A24" s="24" t="s">
        <v>45</v>
      </c>
      <c r="B24" s="25"/>
      <c r="C24" s="26"/>
      <c r="D24" s="10">
        <v>3.2000000000000001E-2</v>
      </c>
      <c r="E24" s="2"/>
      <c r="F24" s="2"/>
      <c r="G24" s="13">
        <v>3.2000000000000001E-2</v>
      </c>
      <c r="H24" s="28"/>
      <c r="I24" s="29"/>
    </row>
    <row r="25" spans="1:9" x14ac:dyDescent="0.25">
      <c r="A25" s="24" t="s">
        <v>44</v>
      </c>
      <c r="B25" s="25"/>
      <c r="C25" s="26"/>
      <c r="D25" s="10">
        <v>0.89229999999999998</v>
      </c>
      <c r="E25" s="2"/>
      <c r="F25" s="2"/>
      <c r="G25" s="13">
        <v>0.89229999999999998</v>
      </c>
      <c r="H25" s="28"/>
      <c r="I25" s="29"/>
    </row>
    <row r="26" spans="1:9" x14ac:dyDescent="0.25">
      <c r="A26" s="24" t="s">
        <v>16</v>
      </c>
      <c r="B26" s="25"/>
      <c r="C26" s="26"/>
      <c r="D26" s="10">
        <f>[1]Sheet2!$AD$39/1000000</f>
        <v>1.2254583333333335E-5</v>
      </c>
      <c r="E26" s="2"/>
      <c r="F26" s="2"/>
      <c r="G26" s="13">
        <f>[1]Sheet2!$AD$39/1000000</f>
        <v>1.2254583333333335E-5</v>
      </c>
      <c r="H26" s="28"/>
      <c r="I26" s="29"/>
    </row>
    <row r="27" spans="1:9" x14ac:dyDescent="0.25">
      <c r="A27" s="24" t="s">
        <v>17</v>
      </c>
      <c r="B27" s="25"/>
      <c r="C27" s="26"/>
      <c r="D27" s="10">
        <f>D26</f>
        <v>1.2254583333333335E-5</v>
      </c>
      <c r="E27" s="2"/>
      <c r="F27" s="2"/>
      <c r="G27" s="13">
        <f>G26</f>
        <v>1.2254583333333335E-5</v>
      </c>
      <c r="H27" s="28"/>
      <c r="I27" s="29"/>
    </row>
    <row r="28" spans="1:9" x14ac:dyDescent="0.25">
      <c r="A28" s="24"/>
      <c r="B28" s="25"/>
      <c r="C28" s="26"/>
      <c r="D28" s="10"/>
      <c r="E28" s="2"/>
      <c r="F28" s="2"/>
      <c r="G28" s="13"/>
      <c r="H28" s="28"/>
      <c r="I28" s="29"/>
    </row>
    <row r="29" spans="1:9" x14ac:dyDescent="0.25">
      <c r="A29" s="24" t="s">
        <v>46</v>
      </c>
      <c r="B29" s="25"/>
      <c r="C29" s="26"/>
      <c r="D29" s="10">
        <v>35.979999999999997</v>
      </c>
      <c r="E29" s="2"/>
      <c r="F29" s="2"/>
      <c r="G29" s="13">
        <v>35.979999999999997</v>
      </c>
      <c r="H29" s="28"/>
      <c r="I29" s="29"/>
    </row>
    <row r="30" spans="1:9" x14ac:dyDescent="0.25">
      <c r="A30" s="24" t="s">
        <v>47</v>
      </c>
      <c r="B30" s="25"/>
      <c r="C30" s="26"/>
      <c r="D30" s="10">
        <v>2</v>
      </c>
      <c r="E30" s="2"/>
      <c r="F30" s="2"/>
      <c r="G30" s="13">
        <v>2</v>
      </c>
      <c r="H30" s="28"/>
      <c r="I30" s="29"/>
    </row>
    <row r="31" spans="1:9" x14ac:dyDescent="0.25">
      <c r="A31" s="24" t="s">
        <v>50</v>
      </c>
      <c r="B31" s="25"/>
      <c r="C31" s="26"/>
      <c r="D31" s="10">
        <v>1.4</v>
      </c>
      <c r="E31" s="2"/>
      <c r="F31" s="2"/>
      <c r="G31" s="13">
        <v>1.4</v>
      </c>
      <c r="H31" s="28"/>
      <c r="I31" s="29"/>
    </row>
    <row r="32" spans="1:9" x14ac:dyDescent="0.25">
      <c r="A32" s="24"/>
      <c r="B32" s="25"/>
      <c r="C32" s="26"/>
      <c r="D32" s="10"/>
      <c r="E32" s="2"/>
      <c r="F32" s="2"/>
      <c r="G32" s="13"/>
      <c r="H32" s="28"/>
      <c r="I32" s="29"/>
    </row>
    <row r="33" spans="1:9" x14ac:dyDescent="0.25">
      <c r="A33" s="82"/>
      <c r="B33" s="82"/>
      <c r="C33" s="83"/>
      <c r="D33" s="10"/>
      <c r="E33" s="2"/>
      <c r="F33" s="2"/>
      <c r="G33" s="13"/>
      <c r="H33" s="28"/>
      <c r="I33" s="29"/>
    </row>
    <row r="34" spans="1:9" x14ac:dyDescent="0.25">
      <c r="A34" s="24" t="s">
        <v>48</v>
      </c>
      <c r="B34" s="25"/>
      <c r="C34" s="26"/>
      <c r="E34" s="2"/>
      <c r="F34" s="2"/>
      <c r="H34" s="28"/>
      <c r="I34" s="29"/>
    </row>
    <row r="35" spans="1:9" x14ac:dyDescent="0.25">
      <c r="A35" s="24" t="s">
        <v>49</v>
      </c>
      <c r="B35" s="25"/>
      <c r="C35" s="26"/>
      <c r="D35" s="10"/>
      <c r="E35" s="2"/>
      <c r="F35" s="2"/>
      <c r="G35" s="13"/>
      <c r="H35" s="28"/>
      <c r="I35" s="29"/>
    </row>
    <row r="36" spans="1:9" ht="23.25" customHeight="1" thickBot="1" x14ac:dyDescent="0.3">
      <c r="A36" s="48" t="s">
        <v>18</v>
      </c>
      <c r="B36" s="49"/>
      <c r="C36" s="50"/>
      <c r="D36" s="56" t="s">
        <v>61</v>
      </c>
      <c r="E36" s="57"/>
      <c r="F36" s="57"/>
      <c r="G36" s="57"/>
      <c r="H36" s="57"/>
      <c r="I36" s="58"/>
    </row>
    <row r="37" spans="1:9" ht="15.75" thickBot="1" x14ac:dyDescent="0.3">
      <c r="A37" s="42" t="s">
        <v>62</v>
      </c>
      <c r="B37" s="43"/>
      <c r="C37" s="43"/>
      <c r="D37" s="43"/>
      <c r="E37" s="43"/>
      <c r="F37" s="43"/>
      <c r="G37" s="43"/>
      <c r="H37" s="43"/>
      <c r="I37" s="44"/>
    </row>
    <row r="38" spans="1:9" ht="15.75" x14ac:dyDescent="0.25">
      <c r="A38" s="59" t="s">
        <v>19</v>
      </c>
      <c r="B38" s="60"/>
      <c r="C38" s="61"/>
      <c r="D38" s="65" t="s">
        <v>21</v>
      </c>
      <c r="E38" s="66"/>
      <c r="F38" s="66"/>
      <c r="G38" s="66"/>
      <c r="H38" s="66"/>
      <c r="I38" s="67"/>
    </row>
    <row r="39" spans="1:9" x14ac:dyDescent="0.25">
      <c r="A39" s="24" t="s">
        <v>59</v>
      </c>
      <c r="B39" s="25"/>
      <c r="C39" s="26"/>
      <c r="D39" s="27" t="s">
        <v>60</v>
      </c>
      <c r="E39" s="28"/>
      <c r="F39" s="28"/>
      <c r="G39" s="28"/>
      <c r="H39" s="28"/>
      <c r="I39" s="29"/>
    </row>
    <row r="40" spans="1:9" ht="15.75" x14ac:dyDescent="0.25">
      <c r="A40" s="24" t="s">
        <v>51</v>
      </c>
      <c r="B40" s="25"/>
      <c r="C40" s="26"/>
      <c r="D40" s="68" t="s">
        <v>22</v>
      </c>
      <c r="E40" s="69"/>
      <c r="F40" s="69"/>
      <c r="G40" s="69"/>
      <c r="H40" s="69"/>
      <c r="I40" s="70"/>
    </row>
    <row r="41" spans="1:9" x14ac:dyDescent="0.25">
      <c r="A41" s="24"/>
      <c r="B41" s="25"/>
      <c r="C41" s="26"/>
      <c r="D41" s="27"/>
      <c r="E41" s="28"/>
      <c r="F41" s="28"/>
      <c r="G41" s="28"/>
      <c r="H41" s="28"/>
      <c r="I41" s="29"/>
    </row>
    <row r="42" spans="1:9" x14ac:dyDescent="0.25">
      <c r="A42" s="24" t="s">
        <v>20</v>
      </c>
      <c r="B42" s="25"/>
      <c r="C42" s="26"/>
      <c r="D42" s="68" t="s">
        <v>29</v>
      </c>
      <c r="E42" s="69"/>
      <c r="F42" s="69"/>
      <c r="G42" s="69"/>
      <c r="H42" s="69"/>
      <c r="I42" s="70"/>
    </row>
    <row r="43" spans="1:9" ht="15.75" x14ac:dyDescent="0.25">
      <c r="A43" s="24" t="s">
        <v>52</v>
      </c>
      <c r="B43" s="25"/>
      <c r="C43" s="26"/>
      <c r="D43" s="68" t="s">
        <v>23</v>
      </c>
      <c r="E43" s="69"/>
      <c r="F43" s="69"/>
      <c r="G43" s="69"/>
      <c r="H43" s="69"/>
      <c r="I43" s="70"/>
    </row>
    <row r="44" spans="1:9" ht="15.75" thickBot="1" x14ac:dyDescent="0.3">
      <c r="A44" s="62" t="s">
        <v>53</v>
      </c>
      <c r="B44" s="63"/>
      <c r="C44" s="64"/>
      <c r="D44" s="71" t="s">
        <v>54</v>
      </c>
      <c r="E44" s="72"/>
      <c r="F44" s="72"/>
      <c r="G44" s="72"/>
      <c r="H44" s="72"/>
      <c r="I44" s="73"/>
    </row>
    <row r="45" spans="1:9" x14ac:dyDescent="0.25">
      <c r="A45" s="53"/>
      <c r="B45" s="54"/>
      <c r="C45" s="54"/>
      <c r="D45" s="54"/>
      <c r="E45" s="54"/>
      <c r="F45" s="54"/>
      <c r="G45" s="54"/>
      <c r="H45" s="54"/>
      <c r="I45" s="55"/>
    </row>
    <row r="46" spans="1:9" x14ac:dyDescent="0.25">
      <c r="A46" s="27"/>
      <c r="B46" s="28"/>
      <c r="C46" s="28"/>
      <c r="D46" s="28"/>
      <c r="E46" s="28"/>
      <c r="F46" s="28"/>
      <c r="G46" s="28"/>
      <c r="H46" s="28"/>
      <c r="I46" s="29"/>
    </row>
    <row r="47" spans="1:9" x14ac:dyDescent="0.25">
      <c r="A47" s="24" t="s">
        <v>55</v>
      </c>
      <c r="B47" s="25"/>
      <c r="C47" s="25"/>
      <c r="D47" s="25"/>
      <c r="E47" s="25"/>
      <c r="F47" s="25"/>
      <c r="G47" s="25"/>
      <c r="H47" s="25"/>
      <c r="I47" s="26"/>
    </row>
    <row r="48" spans="1:9" x14ac:dyDescent="0.25">
      <c r="A48" s="24" t="s">
        <v>56</v>
      </c>
      <c r="B48" s="25"/>
      <c r="C48" s="25"/>
      <c r="D48" s="25"/>
      <c r="E48" s="25"/>
      <c r="F48" s="25"/>
      <c r="G48" s="25"/>
      <c r="H48" s="25"/>
      <c r="I48" s="26"/>
    </row>
    <row r="49" spans="1:9" x14ac:dyDescent="0.25">
      <c r="A49" s="68" t="s">
        <v>57</v>
      </c>
      <c r="B49" s="69"/>
      <c r="C49" s="69"/>
      <c r="D49" s="69"/>
      <c r="E49" s="69"/>
      <c r="F49" s="69"/>
      <c r="G49" s="69"/>
      <c r="H49" s="69"/>
      <c r="I49" s="70"/>
    </row>
    <row r="50" spans="1:9" x14ac:dyDescent="0.25">
      <c r="A50" s="24" t="s">
        <v>58</v>
      </c>
      <c r="B50" s="25"/>
      <c r="C50" s="25"/>
      <c r="D50" s="25"/>
      <c r="E50" s="25"/>
      <c r="F50" s="25"/>
      <c r="G50" s="25"/>
      <c r="H50" s="25"/>
      <c r="I50" s="26"/>
    </row>
    <row r="51" spans="1:9" x14ac:dyDescent="0.25">
      <c r="A51" s="24"/>
      <c r="B51" s="25"/>
      <c r="C51" s="25"/>
      <c r="D51" s="25"/>
      <c r="E51" s="25"/>
      <c r="F51" s="25"/>
      <c r="G51" s="25"/>
      <c r="H51" s="25"/>
      <c r="I51" s="26"/>
    </row>
    <row r="52" spans="1:9" x14ac:dyDescent="0.25">
      <c r="A52" s="80"/>
      <c r="B52" s="81"/>
      <c r="C52" s="81"/>
      <c r="D52" s="81"/>
      <c r="E52" s="76" t="s">
        <v>34</v>
      </c>
      <c r="F52" s="76"/>
      <c r="G52" s="76"/>
      <c r="H52" s="76" t="s">
        <v>27</v>
      </c>
      <c r="I52" s="78"/>
    </row>
    <row r="53" spans="1:9" ht="15.75" thickBot="1" x14ac:dyDescent="0.3">
      <c r="A53" s="74"/>
      <c r="B53" s="75"/>
      <c r="C53" s="75"/>
      <c r="D53" s="75"/>
      <c r="E53" s="77"/>
      <c r="F53" s="77"/>
      <c r="G53" s="77"/>
      <c r="H53" s="77"/>
      <c r="I53" s="79"/>
    </row>
  </sheetData>
  <mergeCells count="84">
    <mergeCell ref="E52:G53"/>
    <mergeCell ref="H52:I53"/>
    <mergeCell ref="A47:I47"/>
    <mergeCell ref="A48:I48"/>
    <mergeCell ref="A49:I49"/>
    <mergeCell ref="A51:I51"/>
    <mergeCell ref="A52:D52"/>
    <mergeCell ref="A50:I50"/>
    <mergeCell ref="A40:C40"/>
    <mergeCell ref="A41:C41"/>
    <mergeCell ref="A42:C42"/>
    <mergeCell ref="A43:C43"/>
    <mergeCell ref="A53:D53"/>
    <mergeCell ref="A45:I45"/>
    <mergeCell ref="A46:I46"/>
    <mergeCell ref="H34:I34"/>
    <mergeCell ref="H35:I35"/>
    <mergeCell ref="D36:I36"/>
    <mergeCell ref="A37:I37"/>
    <mergeCell ref="A38:C38"/>
    <mergeCell ref="A44:C44"/>
    <mergeCell ref="D38:I38"/>
    <mergeCell ref="D39:I39"/>
    <mergeCell ref="D40:I40"/>
    <mergeCell ref="D41:I41"/>
    <mergeCell ref="D42:I42"/>
    <mergeCell ref="D43:I43"/>
    <mergeCell ref="D44:I44"/>
    <mergeCell ref="A39:C39"/>
    <mergeCell ref="H33:I33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A34:C34"/>
    <mergeCell ref="A35:C35"/>
    <mergeCell ref="A36:C36"/>
    <mergeCell ref="H17:I17"/>
    <mergeCell ref="H18:I18"/>
    <mergeCell ref="H19:I19"/>
    <mergeCell ref="H20:I20"/>
    <mergeCell ref="H21:I21"/>
    <mergeCell ref="A27:C27"/>
    <mergeCell ref="A28:C28"/>
    <mergeCell ref="A29:C29"/>
    <mergeCell ref="A30:C30"/>
    <mergeCell ref="A31:C31"/>
    <mergeCell ref="A32:C32"/>
    <mergeCell ref="A21:C21"/>
    <mergeCell ref="A22:C22"/>
    <mergeCell ref="A23:C23"/>
    <mergeCell ref="A24:C24"/>
    <mergeCell ref="A25:C25"/>
    <mergeCell ref="A26:C26"/>
    <mergeCell ref="A20:C20"/>
    <mergeCell ref="B12:I12"/>
    <mergeCell ref="A13:C13"/>
    <mergeCell ref="D13:I13"/>
    <mergeCell ref="A11:I11"/>
    <mergeCell ref="D14:I14"/>
    <mergeCell ref="A14:C14"/>
    <mergeCell ref="B15:I15"/>
    <mergeCell ref="A16:I16"/>
    <mergeCell ref="A17:C17"/>
    <mergeCell ref="A18:C18"/>
    <mergeCell ref="A19:C19"/>
    <mergeCell ref="A5:E5"/>
    <mergeCell ref="F5:I5"/>
    <mergeCell ref="A6:E6"/>
    <mergeCell ref="F6:I6"/>
    <mergeCell ref="F7:I10"/>
    <mergeCell ref="A1:E2"/>
    <mergeCell ref="F1:I2"/>
    <mergeCell ref="A3:E3"/>
    <mergeCell ref="F3:I3"/>
    <mergeCell ref="A4:E4"/>
    <mergeCell ref="F4:I4"/>
  </mergeCells>
  <pageMargins left="0.7" right="0.7" top="0.75" bottom="0.75" header="0.3" footer="0.3"/>
  <pageSetup paperSize="9" scale="92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L11" sqref="L11"/>
    </sheetView>
  </sheetViews>
  <sheetFormatPr defaultRowHeight="15" x14ac:dyDescent="0.25"/>
  <cols>
    <col min="1" max="1" width="9.140625" customWidth="1"/>
  </cols>
  <sheetData>
    <row r="1" spans="1:9" x14ac:dyDescent="0.25">
      <c r="A1" s="16"/>
      <c r="B1" s="17"/>
      <c r="C1" s="17"/>
      <c r="D1" s="17"/>
      <c r="E1" s="17"/>
      <c r="F1" s="20" t="s">
        <v>35</v>
      </c>
      <c r="G1" s="20"/>
      <c r="H1" s="20"/>
      <c r="I1" s="21"/>
    </row>
    <row r="2" spans="1:9" x14ac:dyDescent="0.25">
      <c r="A2" s="18"/>
      <c r="B2" s="19"/>
      <c r="C2" s="19"/>
      <c r="D2" s="19"/>
      <c r="E2" s="19"/>
      <c r="F2" s="22"/>
      <c r="G2" s="22"/>
      <c r="H2" s="22"/>
      <c r="I2" s="23"/>
    </row>
    <row r="3" spans="1:9" x14ac:dyDescent="0.25">
      <c r="A3" s="24" t="s">
        <v>30</v>
      </c>
      <c r="B3" s="25"/>
      <c r="C3" s="25"/>
      <c r="D3" s="25"/>
      <c r="E3" s="25"/>
      <c r="F3" s="25" t="s">
        <v>25</v>
      </c>
      <c r="G3" s="25"/>
      <c r="H3" s="25"/>
      <c r="I3" s="26"/>
    </row>
    <row r="4" spans="1:9" x14ac:dyDescent="0.25">
      <c r="A4" s="24" t="s">
        <v>24</v>
      </c>
      <c r="B4" s="25"/>
      <c r="C4" s="25"/>
      <c r="D4" s="25"/>
      <c r="E4" s="25"/>
      <c r="F4" s="25" t="s">
        <v>0</v>
      </c>
      <c r="G4" s="25"/>
      <c r="H4" s="25"/>
      <c r="I4" s="26"/>
    </row>
    <row r="5" spans="1:9" x14ac:dyDescent="0.25">
      <c r="A5" s="24" t="s">
        <v>63</v>
      </c>
      <c r="B5" s="25"/>
      <c r="C5" s="25"/>
      <c r="D5" s="25"/>
      <c r="E5" s="25"/>
      <c r="F5" s="25" t="s">
        <v>28</v>
      </c>
      <c r="G5" s="25"/>
      <c r="H5" s="25"/>
      <c r="I5" s="26"/>
    </row>
    <row r="6" spans="1:9" x14ac:dyDescent="0.25">
      <c r="A6" s="27"/>
      <c r="B6" s="28"/>
      <c r="C6" s="28"/>
      <c r="D6" s="28"/>
      <c r="E6" s="28"/>
      <c r="F6" s="25" t="s">
        <v>1</v>
      </c>
      <c r="G6" s="25"/>
      <c r="H6" s="25"/>
      <c r="I6" s="26"/>
    </row>
    <row r="7" spans="1:9" x14ac:dyDescent="0.25">
      <c r="A7" s="1" t="s">
        <v>2</v>
      </c>
      <c r="B7" s="14" t="s">
        <v>3</v>
      </c>
      <c r="C7" s="14" t="s">
        <v>4</v>
      </c>
      <c r="D7" s="14" t="s">
        <v>4</v>
      </c>
      <c r="E7" s="14" t="s">
        <v>4</v>
      </c>
      <c r="F7" s="28"/>
      <c r="G7" s="28"/>
      <c r="H7" s="28"/>
      <c r="I7" s="29"/>
    </row>
    <row r="8" spans="1:9" x14ac:dyDescent="0.25">
      <c r="A8" s="1" t="s">
        <v>5</v>
      </c>
      <c r="B8" s="12">
        <v>40992</v>
      </c>
      <c r="C8" s="2"/>
      <c r="D8" s="2"/>
      <c r="E8" s="6"/>
      <c r="F8" s="28"/>
      <c r="G8" s="28"/>
      <c r="H8" s="28"/>
      <c r="I8" s="29"/>
    </row>
    <row r="9" spans="1:9" x14ac:dyDescent="0.25">
      <c r="A9" s="1" t="s">
        <v>6</v>
      </c>
      <c r="B9" s="14" t="s">
        <v>31</v>
      </c>
      <c r="C9" s="2"/>
      <c r="D9" s="2"/>
      <c r="E9" s="6"/>
      <c r="F9" s="28"/>
      <c r="G9" s="28"/>
      <c r="H9" s="28"/>
      <c r="I9" s="29"/>
    </row>
    <row r="10" spans="1:9" x14ac:dyDescent="0.25">
      <c r="A10" s="1" t="s">
        <v>7</v>
      </c>
      <c r="B10" s="14" t="s">
        <v>31</v>
      </c>
      <c r="C10" s="2"/>
      <c r="D10" s="2"/>
      <c r="E10" s="6"/>
      <c r="F10" s="28"/>
      <c r="G10" s="28"/>
      <c r="H10" s="28"/>
      <c r="I10" s="29"/>
    </row>
    <row r="11" spans="1:9" ht="15.75" x14ac:dyDescent="0.25">
      <c r="A11" s="36" t="s">
        <v>36</v>
      </c>
      <c r="B11" s="37"/>
      <c r="C11" s="37"/>
      <c r="D11" s="37"/>
      <c r="E11" s="37"/>
      <c r="F11" s="37"/>
      <c r="G11" s="37"/>
      <c r="H11" s="37"/>
      <c r="I11" s="38"/>
    </row>
    <row r="12" spans="1:9" ht="15.75" x14ac:dyDescent="0.25">
      <c r="A12" s="3"/>
      <c r="B12" s="30" t="s">
        <v>8</v>
      </c>
      <c r="C12" s="31"/>
      <c r="D12" s="31"/>
      <c r="E12" s="31"/>
      <c r="F12" s="31"/>
      <c r="G12" s="31"/>
      <c r="H12" s="31"/>
      <c r="I12" s="32"/>
    </row>
    <row r="13" spans="1:9" x14ac:dyDescent="0.25">
      <c r="A13" s="33" t="s">
        <v>37</v>
      </c>
      <c r="B13" s="31"/>
      <c r="C13" s="31"/>
      <c r="D13" s="31" t="s">
        <v>26</v>
      </c>
      <c r="E13" s="34"/>
      <c r="F13" s="34"/>
      <c r="G13" s="34"/>
      <c r="H13" s="34"/>
      <c r="I13" s="35"/>
    </row>
    <row r="14" spans="1:9" x14ac:dyDescent="0.25">
      <c r="A14" s="33" t="s">
        <v>32</v>
      </c>
      <c r="B14" s="31"/>
      <c r="C14" s="31"/>
      <c r="D14" s="31" t="s">
        <v>26</v>
      </c>
      <c r="E14" s="34"/>
      <c r="F14" s="34"/>
      <c r="G14" s="34"/>
      <c r="H14" s="34"/>
      <c r="I14" s="35"/>
    </row>
    <row r="15" spans="1:9" ht="16.5" thickBot="1" x14ac:dyDescent="0.3">
      <c r="A15" s="4" t="s">
        <v>9</v>
      </c>
      <c r="B15" s="39" t="s">
        <v>10</v>
      </c>
      <c r="C15" s="40"/>
      <c r="D15" s="40"/>
      <c r="E15" s="40"/>
      <c r="F15" s="40"/>
      <c r="G15" s="40"/>
      <c r="H15" s="40"/>
      <c r="I15" s="41"/>
    </row>
    <row r="16" spans="1:9" ht="15.75" thickBot="1" x14ac:dyDescent="0.3">
      <c r="A16" s="42" t="s">
        <v>11</v>
      </c>
      <c r="B16" s="43"/>
      <c r="C16" s="43"/>
      <c r="D16" s="43"/>
      <c r="E16" s="43"/>
      <c r="F16" s="43"/>
      <c r="G16" s="43"/>
      <c r="H16" s="43"/>
      <c r="I16" s="44"/>
    </row>
    <row r="17" spans="1:9" ht="23.25" x14ac:dyDescent="0.25">
      <c r="A17" s="45" t="s">
        <v>12</v>
      </c>
      <c r="B17" s="46"/>
      <c r="C17" s="47"/>
      <c r="D17" s="7" t="s">
        <v>13</v>
      </c>
      <c r="E17" s="8"/>
      <c r="F17" s="8"/>
      <c r="G17" s="15" t="s">
        <v>14</v>
      </c>
      <c r="H17" s="51"/>
      <c r="I17" s="52"/>
    </row>
    <row r="18" spans="1:9" x14ac:dyDescent="0.25">
      <c r="A18" s="24" t="s">
        <v>15</v>
      </c>
      <c r="B18" s="25"/>
      <c r="C18" s="26"/>
      <c r="D18" s="13">
        <v>8766</v>
      </c>
      <c r="E18" s="2"/>
      <c r="F18" s="2"/>
      <c r="G18" s="14">
        <v>8766</v>
      </c>
      <c r="H18" s="28"/>
      <c r="I18" s="29"/>
    </row>
    <row r="19" spans="1:9" x14ac:dyDescent="0.25">
      <c r="A19" s="24" t="s">
        <v>38</v>
      </c>
      <c r="B19" s="25"/>
      <c r="C19" s="26"/>
      <c r="D19" s="13" t="s">
        <v>39</v>
      </c>
      <c r="E19" s="2"/>
      <c r="F19" s="2"/>
      <c r="G19" s="14" t="s">
        <v>33</v>
      </c>
      <c r="H19" s="28"/>
      <c r="I19" s="29"/>
    </row>
    <row r="20" spans="1:9" x14ac:dyDescent="0.25">
      <c r="A20" s="24" t="s">
        <v>40</v>
      </c>
      <c r="B20" s="25"/>
      <c r="C20" s="26"/>
      <c r="D20" s="13">
        <v>298</v>
      </c>
      <c r="E20" s="2"/>
      <c r="F20" s="2"/>
      <c r="G20" s="14">
        <v>298</v>
      </c>
      <c r="H20" s="28"/>
      <c r="I20" s="29"/>
    </row>
    <row r="21" spans="1:9" x14ac:dyDescent="0.25">
      <c r="A21" s="24" t="s">
        <v>41</v>
      </c>
      <c r="B21" s="25"/>
      <c r="C21" s="26"/>
      <c r="D21" s="13"/>
      <c r="E21" s="2"/>
      <c r="F21" s="2"/>
      <c r="G21" s="14"/>
      <c r="H21" s="28"/>
      <c r="I21" s="29"/>
    </row>
    <row r="22" spans="1:9" x14ac:dyDescent="0.25">
      <c r="A22" s="24" t="s">
        <v>42</v>
      </c>
      <c r="B22" s="25"/>
      <c r="C22" s="26"/>
      <c r="D22" s="13">
        <v>1.0009999999999999</v>
      </c>
      <c r="E22" s="2"/>
      <c r="F22" s="2"/>
      <c r="G22" s="13">
        <v>1.0009999999999999</v>
      </c>
      <c r="H22" s="28"/>
      <c r="I22" s="29"/>
    </row>
    <row r="23" spans="1:9" x14ac:dyDescent="0.25">
      <c r="A23" s="24" t="s">
        <v>43</v>
      </c>
      <c r="B23" s="25"/>
      <c r="C23" s="26"/>
      <c r="D23" s="13">
        <v>1.0009999999999999</v>
      </c>
      <c r="E23" s="2"/>
      <c r="F23" s="2"/>
      <c r="G23" s="13">
        <v>1.0009999999999999</v>
      </c>
      <c r="H23" s="28"/>
      <c r="I23" s="29"/>
    </row>
    <row r="24" spans="1:9" x14ac:dyDescent="0.25">
      <c r="A24" s="24" t="s">
        <v>45</v>
      </c>
      <c r="B24" s="25"/>
      <c r="C24" s="26"/>
      <c r="D24" s="13">
        <v>3.2000000000000001E-2</v>
      </c>
      <c r="E24" s="2"/>
      <c r="F24" s="2"/>
      <c r="G24" s="13">
        <v>3.2000000000000001E-2</v>
      </c>
      <c r="H24" s="28"/>
      <c r="I24" s="29"/>
    </row>
    <row r="25" spans="1:9" x14ac:dyDescent="0.25">
      <c r="A25" s="24" t="s">
        <v>44</v>
      </c>
      <c r="B25" s="25"/>
      <c r="C25" s="26"/>
      <c r="D25" s="13">
        <v>0.89229999999999998</v>
      </c>
      <c r="E25" s="2"/>
      <c r="F25" s="2"/>
      <c r="G25" s="13">
        <v>0.89229999999999998</v>
      </c>
      <c r="H25" s="28"/>
      <c r="I25" s="29"/>
    </row>
    <row r="26" spans="1:9" x14ac:dyDescent="0.25">
      <c r="A26" s="24" t="s">
        <v>16</v>
      </c>
      <c r="B26" s="25"/>
      <c r="C26" s="26"/>
      <c r="D26" s="13">
        <f>[1]Sheet2!$AD$39/1000000</f>
        <v>1.2254583333333335E-5</v>
      </c>
      <c r="E26" s="2"/>
      <c r="F26" s="2"/>
      <c r="G26" s="13">
        <f>[1]Sheet2!$AD$39/1000000</f>
        <v>1.2254583333333335E-5</v>
      </c>
      <c r="H26" s="28"/>
      <c r="I26" s="29"/>
    </row>
    <row r="27" spans="1:9" x14ac:dyDescent="0.25">
      <c r="A27" s="24" t="s">
        <v>17</v>
      </c>
      <c r="B27" s="25"/>
      <c r="C27" s="26"/>
      <c r="D27" s="13">
        <f>D26</f>
        <v>1.2254583333333335E-5</v>
      </c>
      <c r="E27" s="2"/>
      <c r="F27" s="2"/>
      <c r="G27" s="13">
        <f>G26</f>
        <v>1.2254583333333335E-5</v>
      </c>
      <c r="H27" s="28"/>
      <c r="I27" s="29"/>
    </row>
    <row r="28" spans="1:9" x14ac:dyDescent="0.25">
      <c r="A28" s="24"/>
      <c r="B28" s="25"/>
      <c r="C28" s="26"/>
      <c r="D28" s="13"/>
      <c r="E28" s="2"/>
      <c r="F28" s="2"/>
      <c r="G28" s="13"/>
      <c r="H28" s="28"/>
      <c r="I28" s="29"/>
    </row>
    <row r="29" spans="1:9" x14ac:dyDescent="0.25">
      <c r="A29" s="24" t="s">
        <v>46</v>
      </c>
      <c r="B29" s="25"/>
      <c r="C29" s="26"/>
      <c r="D29" s="13">
        <v>35.979999999999997</v>
      </c>
      <c r="E29" s="2"/>
      <c r="F29" s="2"/>
      <c r="G29" s="13">
        <v>35.979999999999997</v>
      </c>
      <c r="H29" s="28"/>
      <c r="I29" s="29"/>
    </row>
    <row r="30" spans="1:9" x14ac:dyDescent="0.25">
      <c r="A30" s="24" t="s">
        <v>47</v>
      </c>
      <c r="B30" s="25"/>
      <c r="C30" s="26"/>
      <c r="D30" s="13">
        <v>2</v>
      </c>
      <c r="E30" s="2"/>
      <c r="F30" s="2"/>
      <c r="G30" s="13">
        <v>2</v>
      </c>
      <c r="H30" s="28"/>
      <c r="I30" s="29"/>
    </row>
    <row r="31" spans="1:9" x14ac:dyDescent="0.25">
      <c r="A31" s="24" t="s">
        <v>50</v>
      </c>
      <c r="B31" s="25"/>
      <c r="C31" s="26"/>
      <c r="D31" s="13">
        <v>1.4</v>
      </c>
      <c r="E31" s="2"/>
      <c r="F31" s="2"/>
      <c r="G31" s="13">
        <v>1.4</v>
      </c>
      <c r="H31" s="28"/>
      <c r="I31" s="29"/>
    </row>
    <row r="32" spans="1:9" x14ac:dyDescent="0.25">
      <c r="A32" s="24"/>
      <c r="B32" s="25"/>
      <c r="C32" s="26"/>
      <c r="D32" s="13"/>
      <c r="E32" s="2"/>
      <c r="F32" s="2"/>
      <c r="G32" s="13"/>
      <c r="H32" s="28"/>
      <c r="I32" s="29"/>
    </row>
    <row r="33" spans="1:9" x14ac:dyDescent="0.25">
      <c r="A33" s="82"/>
      <c r="B33" s="82"/>
      <c r="C33" s="83"/>
      <c r="D33" s="13"/>
      <c r="E33" s="2"/>
      <c r="F33" s="2"/>
      <c r="G33" s="13"/>
      <c r="H33" s="28"/>
      <c r="I33" s="29"/>
    </row>
    <row r="34" spans="1:9" x14ac:dyDescent="0.25">
      <c r="A34" s="24" t="s">
        <v>48</v>
      </c>
      <c r="B34" s="25"/>
      <c r="C34" s="26"/>
      <c r="E34" s="2"/>
      <c r="F34" s="2"/>
      <c r="H34" s="28"/>
      <c r="I34" s="29"/>
    </row>
    <row r="35" spans="1:9" x14ac:dyDescent="0.25">
      <c r="A35" s="24" t="s">
        <v>49</v>
      </c>
      <c r="B35" s="25"/>
      <c r="C35" s="26"/>
      <c r="D35" s="13"/>
      <c r="E35" s="2"/>
      <c r="F35" s="2"/>
      <c r="G35" s="13"/>
      <c r="H35" s="28"/>
      <c r="I35" s="29"/>
    </row>
    <row r="36" spans="1:9" ht="15.75" thickBot="1" x14ac:dyDescent="0.3">
      <c r="A36" s="48" t="s">
        <v>18</v>
      </c>
      <c r="B36" s="49"/>
      <c r="C36" s="50"/>
      <c r="D36" s="56" t="s">
        <v>61</v>
      </c>
      <c r="E36" s="57"/>
      <c r="F36" s="57"/>
      <c r="G36" s="57"/>
      <c r="H36" s="57"/>
      <c r="I36" s="58"/>
    </row>
    <row r="37" spans="1:9" ht="15.75" thickBot="1" x14ac:dyDescent="0.3">
      <c r="A37" s="42" t="s">
        <v>62</v>
      </c>
      <c r="B37" s="43"/>
      <c r="C37" s="43"/>
      <c r="D37" s="43"/>
      <c r="E37" s="43"/>
      <c r="F37" s="43"/>
      <c r="G37" s="43"/>
      <c r="H37" s="43"/>
      <c r="I37" s="44"/>
    </row>
    <row r="38" spans="1:9" ht="15.75" x14ac:dyDescent="0.25">
      <c r="A38" s="59" t="s">
        <v>19</v>
      </c>
      <c r="B38" s="60"/>
      <c r="C38" s="61"/>
      <c r="D38" s="65" t="s">
        <v>21</v>
      </c>
      <c r="E38" s="66"/>
      <c r="F38" s="66"/>
      <c r="G38" s="66"/>
      <c r="H38" s="66"/>
      <c r="I38" s="67"/>
    </row>
    <row r="39" spans="1:9" x14ac:dyDescent="0.25">
      <c r="A39" s="24" t="s">
        <v>59</v>
      </c>
      <c r="B39" s="25"/>
      <c r="C39" s="26"/>
      <c r="D39" s="27" t="s">
        <v>60</v>
      </c>
      <c r="E39" s="28"/>
      <c r="F39" s="28"/>
      <c r="G39" s="28"/>
      <c r="H39" s="28"/>
      <c r="I39" s="29"/>
    </row>
    <row r="40" spans="1:9" ht="15.75" x14ac:dyDescent="0.25">
      <c r="A40" s="24" t="s">
        <v>51</v>
      </c>
      <c r="B40" s="25"/>
      <c r="C40" s="26"/>
      <c r="D40" s="68" t="s">
        <v>22</v>
      </c>
      <c r="E40" s="69"/>
      <c r="F40" s="69"/>
      <c r="G40" s="69"/>
      <c r="H40" s="69"/>
      <c r="I40" s="70"/>
    </row>
    <row r="41" spans="1:9" x14ac:dyDescent="0.25">
      <c r="A41" s="24"/>
      <c r="B41" s="25"/>
      <c r="C41" s="26"/>
      <c r="D41" s="27"/>
      <c r="E41" s="28"/>
      <c r="F41" s="28"/>
      <c r="G41" s="28"/>
      <c r="H41" s="28"/>
      <c r="I41" s="29"/>
    </row>
    <row r="42" spans="1:9" x14ac:dyDescent="0.25">
      <c r="A42" s="24" t="s">
        <v>20</v>
      </c>
      <c r="B42" s="25"/>
      <c r="C42" s="26"/>
      <c r="D42" s="68" t="s">
        <v>29</v>
      </c>
      <c r="E42" s="69"/>
      <c r="F42" s="69"/>
      <c r="G42" s="69"/>
      <c r="H42" s="69"/>
      <c r="I42" s="70"/>
    </row>
    <row r="43" spans="1:9" ht="15.75" x14ac:dyDescent="0.25">
      <c r="A43" s="24" t="s">
        <v>52</v>
      </c>
      <c r="B43" s="25"/>
      <c r="C43" s="26"/>
      <c r="D43" s="68" t="s">
        <v>23</v>
      </c>
      <c r="E43" s="69"/>
      <c r="F43" s="69"/>
      <c r="G43" s="69"/>
      <c r="H43" s="69"/>
      <c r="I43" s="70"/>
    </row>
    <row r="44" spans="1:9" ht="15.75" thickBot="1" x14ac:dyDescent="0.3">
      <c r="A44" s="62" t="s">
        <v>53</v>
      </c>
      <c r="B44" s="63"/>
      <c r="C44" s="64"/>
      <c r="D44" s="71" t="s">
        <v>54</v>
      </c>
      <c r="E44" s="72"/>
      <c r="F44" s="72"/>
      <c r="G44" s="72"/>
      <c r="H44" s="72"/>
      <c r="I44" s="73"/>
    </row>
    <row r="45" spans="1:9" x14ac:dyDescent="0.25">
      <c r="A45" s="53"/>
      <c r="B45" s="54"/>
      <c r="C45" s="54"/>
      <c r="D45" s="54"/>
      <c r="E45" s="54"/>
      <c r="F45" s="54"/>
      <c r="G45" s="54"/>
      <c r="H45" s="54"/>
      <c r="I45" s="55"/>
    </row>
    <row r="46" spans="1:9" x14ac:dyDescent="0.25">
      <c r="A46" s="27"/>
      <c r="B46" s="28"/>
      <c r="C46" s="28"/>
      <c r="D46" s="28"/>
      <c r="E46" s="28"/>
      <c r="F46" s="28"/>
      <c r="G46" s="28"/>
      <c r="H46" s="28"/>
      <c r="I46" s="29"/>
    </row>
    <row r="47" spans="1:9" x14ac:dyDescent="0.25">
      <c r="A47" s="24" t="s">
        <v>55</v>
      </c>
      <c r="B47" s="25"/>
      <c r="C47" s="25"/>
      <c r="D47" s="25"/>
      <c r="E47" s="25"/>
      <c r="F47" s="25"/>
      <c r="G47" s="25"/>
      <c r="H47" s="25"/>
      <c r="I47" s="26"/>
    </row>
    <row r="48" spans="1:9" x14ac:dyDescent="0.25">
      <c r="A48" s="24" t="s">
        <v>56</v>
      </c>
      <c r="B48" s="25"/>
      <c r="C48" s="25"/>
      <c r="D48" s="25"/>
      <c r="E48" s="25"/>
      <c r="F48" s="25"/>
      <c r="G48" s="25"/>
      <c r="H48" s="25"/>
      <c r="I48" s="26"/>
    </row>
    <row r="49" spans="1:9" x14ac:dyDescent="0.25">
      <c r="A49" s="68" t="s">
        <v>57</v>
      </c>
      <c r="B49" s="69"/>
      <c r="C49" s="69"/>
      <c r="D49" s="69"/>
      <c r="E49" s="69"/>
      <c r="F49" s="69"/>
      <c r="G49" s="69"/>
      <c r="H49" s="69"/>
      <c r="I49" s="70"/>
    </row>
    <row r="50" spans="1:9" x14ac:dyDescent="0.25">
      <c r="A50" s="24" t="s">
        <v>58</v>
      </c>
      <c r="B50" s="25"/>
      <c r="C50" s="25"/>
      <c r="D50" s="25"/>
      <c r="E50" s="25"/>
      <c r="F50" s="25"/>
      <c r="G50" s="25"/>
      <c r="H50" s="25"/>
      <c r="I50" s="26"/>
    </row>
    <row r="51" spans="1:9" x14ac:dyDescent="0.25">
      <c r="A51" s="24"/>
      <c r="B51" s="25"/>
      <c r="C51" s="25"/>
      <c r="D51" s="25"/>
      <c r="E51" s="25"/>
      <c r="F51" s="25"/>
      <c r="G51" s="25"/>
      <c r="H51" s="25"/>
      <c r="I51" s="26"/>
    </row>
    <row r="52" spans="1:9" x14ac:dyDescent="0.25">
      <c r="A52" s="80"/>
      <c r="B52" s="81"/>
      <c r="C52" s="81"/>
      <c r="D52" s="81"/>
      <c r="E52" s="76" t="s">
        <v>34</v>
      </c>
      <c r="F52" s="76"/>
      <c r="G52" s="76"/>
      <c r="H52" s="76" t="s">
        <v>27</v>
      </c>
      <c r="I52" s="78"/>
    </row>
    <row r="53" spans="1:9" ht="15.75" thickBot="1" x14ac:dyDescent="0.3">
      <c r="A53" s="74"/>
      <c r="B53" s="75"/>
      <c r="C53" s="75"/>
      <c r="D53" s="75"/>
      <c r="E53" s="77"/>
      <c r="F53" s="77"/>
      <c r="G53" s="77"/>
      <c r="H53" s="77"/>
      <c r="I53" s="79"/>
    </row>
  </sheetData>
  <mergeCells count="84">
    <mergeCell ref="A47:I47"/>
    <mergeCell ref="A48:I48"/>
    <mergeCell ref="A49:I49"/>
    <mergeCell ref="A50:I50"/>
    <mergeCell ref="A51:I51"/>
    <mergeCell ref="A52:D52"/>
    <mergeCell ref="E52:G53"/>
    <mergeCell ref="H52:I53"/>
    <mergeCell ref="A53:D53"/>
    <mergeCell ref="A43:C43"/>
    <mergeCell ref="D43:I43"/>
    <mergeCell ref="A44:C44"/>
    <mergeCell ref="D44:I44"/>
    <mergeCell ref="A45:I45"/>
    <mergeCell ref="A46:I46"/>
    <mergeCell ref="A40:C40"/>
    <mergeCell ref="D40:I40"/>
    <mergeCell ref="A41:C41"/>
    <mergeCell ref="D41:I41"/>
    <mergeCell ref="A42:C42"/>
    <mergeCell ref="D42:I42"/>
    <mergeCell ref="A36:C36"/>
    <mergeCell ref="D36:I36"/>
    <mergeCell ref="A37:I37"/>
    <mergeCell ref="A38:C38"/>
    <mergeCell ref="D38:I38"/>
    <mergeCell ref="A39:C39"/>
    <mergeCell ref="D39:I39"/>
    <mergeCell ref="A32:C32"/>
    <mergeCell ref="H32:I32"/>
    <mergeCell ref="H33:I33"/>
    <mergeCell ref="A34:C34"/>
    <mergeCell ref="H34:I34"/>
    <mergeCell ref="A35:C35"/>
    <mergeCell ref="H35:I35"/>
    <mergeCell ref="A29:C29"/>
    <mergeCell ref="H29:I29"/>
    <mergeCell ref="A30:C30"/>
    <mergeCell ref="H30:I30"/>
    <mergeCell ref="A31:C31"/>
    <mergeCell ref="H31:I31"/>
    <mergeCell ref="A26:C26"/>
    <mergeCell ref="H26:I26"/>
    <mergeCell ref="A27:C27"/>
    <mergeCell ref="H27:I27"/>
    <mergeCell ref="A28:C28"/>
    <mergeCell ref="H28:I28"/>
    <mergeCell ref="A23:C23"/>
    <mergeCell ref="H23:I23"/>
    <mergeCell ref="A24:C24"/>
    <mergeCell ref="H24:I24"/>
    <mergeCell ref="A25:C25"/>
    <mergeCell ref="H25:I25"/>
    <mergeCell ref="A20:C20"/>
    <mergeCell ref="H20:I20"/>
    <mergeCell ref="A21:C21"/>
    <mergeCell ref="H21:I21"/>
    <mergeCell ref="A22:C22"/>
    <mergeCell ref="H22:I22"/>
    <mergeCell ref="A16:I16"/>
    <mergeCell ref="A17:C17"/>
    <mergeCell ref="H17:I17"/>
    <mergeCell ref="A18:C18"/>
    <mergeCell ref="H18:I18"/>
    <mergeCell ref="A19:C19"/>
    <mergeCell ref="H19:I19"/>
    <mergeCell ref="B12:I12"/>
    <mergeCell ref="A13:C13"/>
    <mergeCell ref="D13:I13"/>
    <mergeCell ref="A14:C14"/>
    <mergeCell ref="D14:I14"/>
    <mergeCell ref="B15:I15"/>
    <mergeCell ref="A5:E5"/>
    <mergeCell ref="F5:I5"/>
    <mergeCell ref="A6:E6"/>
    <mergeCell ref="F6:I6"/>
    <mergeCell ref="F7:I10"/>
    <mergeCell ref="A11:I11"/>
    <mergeCell ref="A1:E2"/>
    <mergeCell ref="F1:I2"/>
    <mergeCell ref="A3:E3"/>
    <mergeCell ref="F3:I3"/>
    <mergeCell ref="A4:E4"/>
    <mergeCell ref="F4:I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Malcolm</cp:lastModifiedBy>
  <cp:lastPrinted>2011-11-01T13:59:03Z</cp:lastPrinted>
  <dcterms:created xsi:type="dcterms:W3CDTF">2011-11-01T12:55:12Z</dcterms:created>
  <dcterms:modified xsi:type="dcterms:W3CDTF">2012-03-24T21:26:27Z</dcterms:modified>
</cp:coreProperties>
</file>